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ail\Documents\Solar Car Raycing\Conference 2019\Registration\Invite\"/>
    </mc:Choice>
  </mc:AlternateContent>
  <bookViews>
    <workbookView xWindow="0" yWindow="0" windowWidth="20490" windowHeight="7755"/>
  </bookViews>
  <sheets>
    <sheet name="Conf Registration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2" l="1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21" i="2"/>
  <c r="J20" i="2"/>
  <c r="I24" i="2" l="1"/>
  <c r="I25" i="2"/>
  <c r="I26" i="2"/>
  <c r="I27" i="2"/>
  <c r="I28" i="2"/>
  <c r="I29" i="2"/>
  <c r="J36" i="2"/>
  <c r="J38" i="2" s="1"/>
  <c r="J40" i="2" s="1"/>
  <c r="J39" i="2" s="1"/>
  <c r="D38" i="2"/>
  <c r="D37" i="2"/>
  <c r="I35" i="2"/>
  <c r="I34" i="2"/>
  <c r="I33" i="2"/>
  <c r="I32" i="2"/>
  <c r="I31" i="2"/>
  <c r="I30" i="2"/>
  <c r="I23" i="2"/>
  <c r="I22" i="2"/>
  <c r="I21" i="2"/>
  <c r="I20" i="2"/>
  <c r="I36" i="2" l="1"/>
  <c r="I38" i="2" s="1"/>
  <c r="I40" i="2" s="1"/>
  <c r="I39" i="2" s="1"/>
</calcChain>
</file>

<file path=xl/sharedStrings.xml><?xml version="1.0" encoding="utf-8"?>
<sst xmlns="http://schemas.openxmlformats.org/spreadsheetml/2006/main" count="48" uniqueCount="37">
  <si>
    <t>Team Name</t>
  </si>
  <si>
    <t>Team/Car Number</t>
  </si>
  <si>
    <t>#</t>
  </si>
  <si>
    <t>First Name</t>
  </si>
  <si>
    <t>Last Name</t>
  </si>
  <si>
    <t>Role/Team Position</t>
  </si>
  <si>
    <t>Advisor</t>
  </si>
  <si>
    <t>N/A</t>
  </si>
  <si>
    <t>Country</t>
  </si>
  <si>
    <t>Fundraising Lead</t>
  </si>
  <si>
    <t>IEF Solar Car Conference 2019 Registration Form</t>
  </si>
  <si>
    <t>Check those that apply</t>
  </si>
  <si>
    <t xml:space="preserve">Additional Team Members Fee: </t>
  </si>
  <si>
    <t xml:space="preserve">PayPal Transaction Fee: </t>
  </si>
  <si>
    <t xml:space="preserve">Total Due: </t>
  </si>
  <si>
    <t>Choose Payment Method</t>
  </si>
  <si>
    <t>PayPal - US Domestic Payment</t>
  </si>
  <si>
    <t>PayPal - International Payment</t>
  </si>
  <si>
    <t>University/College Name</t>
  </si>
  <si>
    <t>Vehicle Class Intended for 2020</t>
  </si>
  <si>
    <t>Team Email Address</t>
  </si>
  <si>
    <t>Example John</t>
  </si>
  <si>
    <t>Example Smith</t>
  </si>
  <si>
    <t>X</t>
  </si>
  <si>
    <t>Early Bird</t>
  </si>
  <si>
    <t>Regular</t>
  </si>
  <si>
    <t>Registration Fee</t>
  </si>
  <si>
    <t>Please email the completed form to ascteams@americansolarchallenge.org.</t>
  </si>
  <si>
    <t xml:space="preserve">Subtotal: </t>
  </si>
  <si>
    <t xml:space="preserve">Team Fee: </t>
  </si>
  <si>
    <t>Additional Team Member Fees:</t>
  </si>
  <si>
    <t>Check - Make check out to Innovators Educational Foundation and mail to P.O. Box 2368, Rolla, Missouri 65402</t>
  </si>
  <si>
    <r>
      <t xml:space="preserve">Early Bird 
</t>
    </r>
    <r>
      <rPr>
        <sz val="10"/>
        <color theme="1"/>
        <rFont val="Arial"/>
        <family val="2"/>
      </rPr>
      <t>(until 
Nov 30)</t>
    </r>
  </si>
  <si>
    <t>Team Officer</t>
  </si>
  <si>
    <t>Single-occupant</t>
  </si>
  <si>
    <t>Multi-occupant</t>
  </si>
  <si>
    <t># of Years of Solar Car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</si>
</sst>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1" xfId="0" applyNumberFormat="1" applyFont="1" applyBorder="1" applyAlignment="1">
      <alignment vertical="center"/>
    </xf>
    <xf numFmtId="44" fontId="4" fillId="0" borderId="1" xfId="1" applyFont="1" applyFill="1" applyBorder="1" applyAlignment="1">
      <alignment horizontal="center"/>
    </xf>
    <xf numFmtId="0" fontId="2" fillId="0" borderId="1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/>
    </xf>
    <xf numFmtId="44" fontId="2" fillId="0" borderId="1" xfId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/>
    <xf numFmtId="0" fontId="2" fillId="0" borderId="0" xfId="0" applyFont="1" applyAlignment="1"/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0" xfId="0" applyFont="1" applyAlignment="1"/>
    <xf numFmtId="44" fontId="2" fillId="4" borderId="1" xfId="1" applyFont="1" applyFill="1" applyBorder="1"/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4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zoomScaleNormal="100" workbookViewId="0">
      <selection activeCell="B1" sqref="B1:J1"/>
    </sheetView>
  </sheetViews>
  <sheetFormatPr defaultColWidth="12.42578125" defaultRowHeight="15" x14ac:dyDescent="0.25"/>
  <cols>
    <col min="1" max="1" width="1.28515625" customWidth="1"/>
    <col min="2" max="2" width="8.42578125" bestFit="1" customWidth="1"/>
    <col min="3" max="3" width="21.140625" customWidth="1"/>
    <col min="4" max="4" width="18.7109375" customWidth="1"/>
    <col min="5" max="5" width="19.28515625" customWidth="1"/>
    <col min="6" max="6" width="11.42578125" style="25" customWidth="1"/>
    <col min="7" max="8" width="11.140625" customWidth="1"/>
    <col min="9" max="10" width="8.7109375" bestFit="1" customWidth="1"/>
  </cols>
  <sheetData>
    <row r="1" spans="2:10" ht="18" x14ac:dyDescent="0.25">
      <c r="B1" s="56" t="s">
        <v>10</v>
      </c>
      <c r="C1" s="56"/>
      <c r="D1" s="56"/>
      <c r="E1" s="56"/>
      <c r="F1" s="56"/>
      <c r="G1" s="56"/>
      <c r="H1" s="56"/>
      <c r="I1" s="56"/>
      <c r="J1" s="56"/>
    </row>
    <row r="2" spans="2:10" x14ac:dyDescent="0.25">
      <c r="B2" s="2"/>
      <c r="C2" s="2"/>
      <c r="D2" s="2"/>
      <c r="E2" s="2"/>
      <c r="F2" s="3"/>
      <c r="G2" s="3"/>
      <c r="H2" s="3"/>
    </row>
    <row r="3" spans="2:10" x14ac:dyDescent="0.25">
      <c r="B3" s="49" t="s">
        <v>18</v>
      </c>
      <c r="C3" s="50"/>
      <c r="D3" s="55"/>
      <c r="E3" s="55"/>
      <c r="F3" s="55"/>
      <c r="G3" s="55"/>
      <c r="H3" s="55"/>
      <c r="I3" s="55"/>
      <c r="J3" s="55"/>
    </row>
    <row r="4" spans="2:10" x14ac:dyDescent="0.25">
      <c r="B4" s="49" t="s">
        <v>8</v>
      </c>
      <c r="C4" s="50"/>
      <c r="D4" s="55"/>
      <c r="E4" s="55"/>
      <c r="F4" s="55"/>
      <c r="G4" s="55"/>
      <c r="H4" s="55"/>
      <c r="I4" s="55"/>
      <c r="J4" s="55"/>
    </row>
    <row r="5" spans="2:10" x14ac:dyDescent="0.25">
      <c r="B5" s="49" t="s">
        <v>0</v>
      </c>
      <c r="C5" s="50"/>
      <c r="D5" s="55"/>
      <c r="E5" s="55"/>
      <c r="F5" s="55"/>
      <c r="G5" s="55"/>
      <c r="H5" s="55"/>
      <c r="I5" s="55"/>
      <c r="J5" s="55"/>
    </row>
    <row r="6" spans="2:10" x14ac:dyDescent="0.25">
      <c r="B6" s="49" t="s">
        <v>20</v>
      </c>
      <c r="C6" s="50"/>
      <c r="D6" s="55"/>
      <c r="E6" s="55"/>
      <c r="F6" s="55"/>
      <c r="G6" s="55"/>
      <c r="H6" s="55"/>
      <c r="I6" s="55"/>
      <c r="J6" s="55"/>
    </row>
    <row r="7" spans="2:10" x14ac:dyDescent="0.25">
      <c r="B7" s="49" t="s">
        <v>1</v>
      </c>
      <c r="C7" s="50"/>
      <c r="D7" s="55"/>
      <c r="E7" s="55"/>
      <c r="F7" s="55"/>
      <c r="G7" s="55"/>
      <c r="H7" s="55"/>
      <c r="I7" s="55"/>
      <c r="J7" s="55"/>
    </row>
    <row r="8" spans="2:10" x14ac:dyDescent="0.25">
      <c r="B8" s="2"/>
      <c r="C8" s="2"/>
      <c r="D8" s="2"/>
      <c r="E8" s="2"/>
      <c r="F8" s="3"/>
      <c r="G8" s="3"/>
      <c r="H8" s="3"/>
    </row>
    <row r="9" spans="2:10" s="1" customFormat="1" ht="12.75" x14ac:dyDescent="0.2">
      <c r="B9" s="45" t="s">
        <v>19</v>
      </c>
      <c r="C9" s="45"/>
      <c r="D9" s="45"/>
      <c r="E9" s="45"/>
      <c r="F9" s="45"/>
      <c r="G9" s="45"/>
      <c r="H9" s="45"/>
      <c r="I9" s="45"/>
    </row>
    <row r="10" spans="2:10" s="1" customFormat="1" ht="12.75" x14ac:dyDescent="0.2">
      <c r="B10" s="47"/>
      <c r="C10" s="34" t="s">
        <v>34</v>
      </c>
      <c r="D10" s="35"/>
      <c r="E10" s="35"/>
      <c r="F10" s="35"/>
      <c r="G10" s="35"/>
      <c r="H10" s="35"/>
      <c r="I10" s="35"/>
    </row>
    <row r="11" spans="2:10" s="1" customFormat="1" ht="12.75" x14ac:dyDescent="0.2">
      <c r="B11" s="47"/>
      <c r="C11" s="44" t="s">
        <v>35</v>
      </c>
      <c r="D11" s="35"/>
      <c r="E11" s="35"/>
      <c r="F11" s="35"/>
      <c r="G11" s="35"/>
      <c r="H11" s="35"/>
      <c r="I11" s="35"/>
    </row>
    <row r="12" spans="2:10" s="1" customFormat="1" ht="12.75" x14ac:dyDescent="0.2">
      <c r="B12" s="43"/>
      <c r="C12" s="44"/>
      <c r="D12" s="35"/>
      <c r="E12" s="35"/>
      <c r="F12" s="35"/>
      <c r="G12" s="35"/>
      <c r="H12" s="35"/>
      <c r="I12" s="35"/>
    </row>
    <row r="13" spans="2:10" x14ac:dyDescent="0.25">
      <c r="B13" s="4"/>
      <c r="C13" s="4"/>
      <c r="D13" s="4"/>
      <c r="E13" s="4"/>
      <c r="F13" s="24"/>
      <c r="G13" s="51" t="s">
        <v>11</v>
      </c>
      <c r="H13" s="51"/>
      <c r="I13" s="51" t="s">
        <v>26</v>
      </c>
      <c r="J13" s="51"/>
    </row>
    <row r="14" spans="2:10" ht="76.5" customHeight="1" x14ac:dyDescent="0.25">
      <c r="B14" s="5" t="s">
        <v>2</v>
      </c>
      <c r="C14" s="6" t="s">
        <v>3</v>
      </c>
      <c r="D14" s="6" t="s">
        <v>4</v>
      </c>
      <c r="E14" s="6" t="s">
        <v>5</v>
      </c>
      <c r="F14" s="23" t="s">
        <v>36</v>
      </c>
      <c r="G14" s="23" t="s">
        <v>6</v>
      </c>
      <c r="H14" s="23" t="s">
        <v>33</v>
      </c>
      <c r="I14" s="17" t="s">
        <v>32</v>
      </c>
      <c r="J14" s="17" t="s">
        <v>25</v>
      </c>
    </row>
    <row r="15" spans="2:10" x14ac:dyDescent="0.25">
      <c r="B15" s="26"/>
      <c r="C15" s="27" t="s">
        <v>21</v>
      </c>
      <c r="D15" s="27" t="s">
        <v>22</v>
      </c>
      <c r="E15" s="27" t="s">
        <v>9</v>
      </c>
      <c r="F15" s="26">
        <v>3</v>
      </c>
      <c r="G15" s="26"/>
      <c r="H15" s="26"/>
      <c r="I15" s="28" t="s">
        <v>7</v>
      </c>
      <c r="J15" s="28" t="s">
        <v>7</v>
      </c>
    </row>
    <row r="16" spans="2:10" x14ac:dyDescent="0.25">
      <c r="B16" s="7">
        <v>1</v>
      </c>
      <c r="C16" s="36"/>
      <c r="D16" s="36"/>
      <c r="E16" s="36"/>
      <c r="F16" s="37"/>
      <c r="G16" s="37"/>
      <c r="H16" s="37"/>
      <c r="I16" s="10" t="s">
        <v>7</v>
      </c>
      <c r="J16" s="10" t="s">
        <v>7</v>
      </c>
    </row>
    <row r="17" spans="2:10" x14ac:dyDescent="0.25">
      <c r="B17" s="7">
        <v>2</v>
      </c>
      <c r="C17" s="36"/>
      <c r="D17" s="36"/>
      <c r="E17" s="36"/>
      <c r="F17" s="37"/>
      <c r="G17" s="37"/>
      <c r="H17" s="37"/>
      <c r="I17" s="10" t="s">
        <v>7</v>
      </c>
      <c r="J17" s="10" t="s">
        <v>7</v>
      </c>
    </row>
    <row r="18" spans="2:10" ht="15.75" thickBot="1" x14ac:dyDescent="0.3">
      <c r="B18" s="11">
        <v>3</v>
      </c>
      <c r="C18" s="38"/>
      <c r="D18" s="38"/>
      <c r="E18" s="38"/>
      <c r="F18" s="39"/>
      <c r="G18" s="39"/>
      <c r="H18" s="39"/>
      <c r="I18" s="18" t="s">
        <v>7</v>
      </c>
      <c r="J18" s="18" t="s">
        <v>7</v>
      </c>
    </row>
    <row r="19" spans="2:10" ht="15.75" thickBot="1" x14ac:dyDescent="0.3">
      <c r="B19" s="29">
        <v>4</v>
      </c>
      <c r="C19" s="40"/>
      <c r="D19" s="40"/>
      <c r="E19" s="40" t="s">
        <v>6</v>
      </c>
      <c r="F19" s="41"/>
      <c r="G19" s="41" t="s">
        <v>23</v>
      </c>
      <c r="H19" s="41"/>
      <c r="I19" s="30" t="s">
        <v>7</v>
      </c>
      <c r="J19" s="30" t="s">
        <v>7</v>
      </c>
    </row>
    <row r="20" spans="2:10" x14ac:dyDescent="0.25">
      <c r="B20" s="12">
        <v>5</v>
      </c>
      <c r="C20" s="13"/>
      <c r="D20" s="13"/>
      <c r="E20" s="13"/>
      <c r="F20" s="14"/>
      <c r="G20" s="14"/>
      <c r="H20" s="14"/>
      <c r="I20" s="19">
        <f>IF(C20="",0,$B$37)</f>
        <v>0</v>
      </c>
      <c r="J20" s="19">
        <f>IF(C20="",0,$B$38)</f>
        <v>0</v>
      </c>
    </row>
    <row r="21" spans="2:10" x14ac:dyDescent="0.25">
      <c r="B21" s="12">
        <v>6</v>
      </c>
      <c r="C21" s="13"/>
      <c r="D21" s="13"/>
      <c r="E21" s="13"/>
      <c r="F21" s="14"/>
      <c r="G21" s="14"/>
      <c r="H21" s="14"/>
      <c r="I21" s="19">
        <f>IF(C21="",0,$B$37)</f>
        <v>0</v>
      </c>
      <c r="J21" s="19">
        <f>IF(C21="",0,$B$38)</f>
        <v>0</v>
      </c>
    </row>
    <row r="22" spans="2:10" x14ac:dyDescent="0.25">
      <c r="B22" s="12">
        <v>7</v>
      </c>
      <c r="C22" s="13"/>
      <c r="D22" s="13"/>
      <c r="E22" s="13"/>
      <c r="F22" s="14"/>
      <c r="G22" s="14"/>
      <c r="H22" s="14"/>
      <c r="I22" s="19">
        <f>IF(C22="",0,$B$37)</f>
        <v>0</v>
      </c>
      <c r="J22" s="19">
        <f t="shared" ref="J22:J35" si="0">IF(C22="",0,$B$38)</f>
        <v>0</v>
      </c>
    </row>
    <row r="23" spans="2:10" x14ac:dyDescent="0.25">
      <c r="B23" s="12">
        <v>8</v>
      </c>
      <c r="C23" s="13"/>
      <c r="D23" s="13"/>
      <c r="E23" s="13"/>
      <c r="F23" s="14"/>
      <c r="G23" s="14"/>
      <c r="H23" s="14"/>
      <c r="I23" s="19">
        <f>IF(C23="",0,$B$37)</f>
        <v>0</v>
      </c>
      <c r="J23" s="19">
        <f t="shared" si="0"/>
        <v>0</v>
      </c>
    </row>
    <row r="24" spans="2:10" x14ac:dyDescent="0.25">
      <c r="B24" s="12">
        <v>9</v>
      </c>
      <c r="C24" s="13"/>
      <c r="D24" s="13"/>
      <c r="E24" s="13"/>
      <c r="F24" s="14"/>
      <c r="G24" s="14"/>
      <c r="H24" s="14"/>
      <c r="I24" s="19">
        <f t="shared" ref="I24:I29" si="1">IF(C24="",0,$B$37)</f>
        <v>0</v>
      </c>
      <c r="J24" s="19">
        <f t="shared" si="0"/>
        <v>0</v>
      </c>
    </row>
    <row r="25" spans="2:10" x14ac:dyDescent="0.25">
      <c r="B25" s="12">
        <v>10</v>
      </c>
      <c r="C25" s="13"/>
      <c r="D25" s="13"/>
      <c r="E25" s="13"/>
      <c r="F25" s="14"/>
      <c r="G25" s="14"/>
      <c r="H25" s="14"/>
      <c r="I25" s="19">
        <f t="shared" si="1"/>
        <v>0</v>
      </c>
      <c r="J25" s="19">
        <f t="shared" si="0"/>
        <v>0</v>
      </c>
    </row>
    <row r="26" spans="2:10" x14ac:dyDescent="0.25">
      <c r="B26" s="12">
        <v>11</v>
      </c>
      <c r="C26" s="13"/>
      <c r="D26" s="13"/>
      <c r="E26" s="13"/>
      <c r="F26" s="14"/>
      <c r="G26" s="14"/>
      <c r="H26" s="14"/>
      <c r="I26" s="19">
        <f t="shared" si="1"/>
        <v>0</v>
      </c>
      <c r="J26" s="19">
        <f t="shared" si="0"/>
        <v>0</v>
      </c>
    </row>
    <row r="27" spans="2:10" x14ac:dyDescent="0.25">
      <c r="B27" s="12">
        <v>12</v>
      </c>
      <c r="C27" s="13"/>
      <c r="D27" s="13"/>
      <c r="E27" s="13"/>
      <c r="F27" s="14"/>
      <c r="G27" s="14"/>
      <c r="H27" s="14"/>
      <c r="I27" s="19">
        <f t="shared" si="1"/>
        <v>0</v>
      </c>
      <c r="J27" s="19">
        <f t="shared" si="0"/>
        <v>0</v>
      </c>
    </row>
    <row r="28" spans="2:10" x14ac:dyDescent="0.25">
      <c r="B28" s="12">
        <v>13</v>
      </c>
      <c r="C28" s="13"/>
      <c r="D28" s="13"/>
      <c r="E28" s="13"/>
      <c r="F28" s="14"/>
      <c r="G28" s="14"/>
      <c r="H28" s="14"/>
      <c r="I28" s="19">
        <f t="shared" si="1"/>
        <v>0</v>
      </c>
      <c r="J28" s="19">
        <f t="shared" si="0"/>
        <v>0</v>
      </c>
    </row>
    <row r="29" spans="2:10" x14ac:dyDescent="0.25">
      <c r="B29" s="12">
        <v>14</v>
      </c>
      <c r="C29" s="13"/>
      <c r="D29" s="13"/>
      <c r="E29" s="13"/>
      <c r="F29" s="14"/>
      <c r="G29" s="14"/>
      <c r="H29" s="14"/>
      <c r="I29" s="19">
        <f t="shared" si="1"/>
        <v>0</v>
      </c>
      <c r="J29" s="19">
        <f t="shared" si="0"/>
        <v>0</v>
      </c>
    </row>
    <row r="30" spans="2:10" x14ac:dyDescent="0.25">
      <c r="B30" s="12">
        <v>15</v>
      </c>
      <c r="C30" s="13"/>
      <c r="D30" s="13"/>
      <c r="E30" s="13"/>
      <c r="F30" s="14"/>
      <c r="G30" s="14"/>
      <c r="H30" s="14"/>
      <c r="I30" s="19">
        <f t="shared" ref="I30:I35" si="2">IF(C30="",0,$B$37)</f>
        <v>0</v>
      </c>
      <c r="J30" s="19">
        <f t="shared" si="0"/>
        <v>0</v>
      </c>
    </row>
    <row r="31" spans="2:10" x14ac:dyDescent="0.25">
      <c r="B31" s="12">
        <v>16</v>
      </c>
      <c r="C31" s="13"/>
      <c r="D31" s="13"/>
      <c r="E31" s="13"/>
      <c r="F31" s="14"/>
      <c r="G31" s="14"/>
      <c r="H31" s="14"/>
      <c r="I31" s="19">
        <f t="shared" si="2"/>
        <v>0</v>
      </c>
      <c r="J31" s="19">
        <f t="shared" si="0"/>
        <v>0</v>
      </c>
    </row>
    <row r="32" spans="2:10" x14ac:dyDescent="0.25">
      <c r="B32" s="12">
        <v>17</v>
      </c>
      <c r="C32" s="8"/>
      <c r="D32" s="8"/>
      <c r="E32" s="8"/>
      <c r="F32" s="9"/>
      <c r="G32" s="9"/>
      <c r="H32" s="9"/>
      <c r="I32" s="19">
        <f t="shared" si="2"/>
        <v>0</v>
      </c>
      <c r="J32" s="19">
        <f t="shared" si="0"/>
        <v>0</v>
      </c>
    </row>
    <row r="33" spans="2:10" x14ac:dyDescent="0.25">
      <c r="B33" s="12">
        <v>18</v>
      </c>
      <c r="C33" s="8"/>
      <c r="D33" s="8"/>
      <c r="E33" s="8"/>
      <c r="F33" s="9"/>
      <c r="G33" s="9"/>
      <c r="H33" s="9"/>
      <c r="I33" s="19">
        <f t="shared" si="2"/>
        <v>0</v>
      </c>
      <c r="J33" s="19">
        <f t="shared" si="0"/>
        <v>0</v>
      </c>
    </row>
    <row r="34" spans="2:10" x14ac:dyDescent="0.25">
      <c r="B34" s="12">
        <v>19</v>
      </c>
      <c r="C34" s="8"/>
      <c r="D34" s="8"/>
      <c r="E34" s="8"/>
      <c r="F34" s="9"/>
      <c r="G34" s="9"/>
      <c r="H34" s="9"/>
      <c r="I34" s="19">
        <f t="shared" si="2"/>
        <v>0</v>
      </c>
      <c r="J34" s="19">
        <f t="shared" si="0"/>
        <v>0</v>
      </c>
    </row>
    <row r="35" spans="2:10" s="1" customFormat="1" ht="12.75" x14ac:dyDescent="0.2">
      <c r="B35" s="12">
        <v>20</v>
      </c>
      <c r="C35" s="8"/>
      <c r="D35" s="8"/>
      <c r="E35" s="8"/>
      <c r="F35" s="9"/>
      <c r="G35" s="9"/>
      <c r="H35" s="9"/>
      <c r="I35" s="19">
        <f t="shared" si="2"/>
        <v>0</v>
      </c>
      <c r="J35" s="19">
        <f t="shared" si="0"/>
        <v>0</v>
      </c>
    </row>
    <row r="36" spans="2:10" s="1" customFormat="1" ht="12.75" x14ac:dyDescent="0.2">
      <c r="B36" s="15" t="s">
        <v>30</v>
      </c>
      <c r="F36" s="52" t="s">
        <v>12</v>
      </c>
      <c r="G36" s="52"/>
      <c r="H36" s="52"/>
      <c r="I36" s="31">
        <f>SUM($I$20:$I$35)</f>
        <v>0</v>
      </c>
      <c r="J36" s="31">
        <f>SUM($J$20:$J$35)</f>
        <v>0</v>
      </c>
    </row>
    <row r="37" spans="2:10" s="1" customFormat="1" ht="12.75" x14ac:dyDescent="0.2">
      <c r="B37" s="20">
        <v>30</v>
      </c>
      <c r="C37" s="33" t="s">
        <v>24</v>
      </c>
      <c r="D37" s="32">
        <f>COUNTA($C$20:$C$35)</f>
        <v>0</v>
      </c>
      <c r="F37" s="54" t="s">
        <v>29</v>
      </c>
      <c r="G37" s="54"/>
      <c r="H37" s="54"/>
      <c r="I37" s="46">
        <v>300</v>
      </c>
      <c r="J37" s="46">
        <v>350</v>
      </c>
    </row>
    <row r="38" spans="2:10" s="1" customFormat="1" ht="12.75" x14ac:dyDescent="0.2">
      <c r="B38" s="20">
        <v>35</v>
      </c>
      <c r="C38" s="22" t="s">
        <v>25</v>
      </c>
      <c r="D38" s="10">
        <f>COUNTA($C$20:$C$35)</f>
        <v>0</v>
      </c>
      <c r="F38" s="52" t="s">
        <v>28</v>
      </c>
      <c r="G38" s="52"/>
      <c r="H38" s="52"/>
      <c r="I38" s="21">
        <f>SUM(I36:I37)</f>
        <v>300</v>
      </c>
      <c r="J38" s="21">
        <f>SUM(J36:J37)</f>
        <v>350</v>
      </c>
    </row>
    <row r="39" spans="2:10" s="1" customFormat="1" ht="12.75" x14ac:dyDescent="0.2">
      <c r="F39" s="52" t="s">
        <v>13</v>
      </c>
      <c r="G39" s="52"/>
      <c r="H39" s="52"/>
      <c r="I39" s="21">
        <f>I40-I38</f>
        <v>0</v>
      </c>
      <c r="J39" s="21">
        <f>J40-J38</f>
        <v>0</v>
      </c>
    </row>
    <row r="40" spans="2:10" s="1" customFormat="1" ht="12.75" x14ac:dyDescent="0.2">
      <c r="F40" s="52" t="s">
        <v>14</v>
      </c>
      <c r="G40" s="52"/>
      <c r="H40" s="52"/>
      <c r="I40" s="21">
        <f>IF(ISBLANK(B43),IF(ISBLANK(B44),I38,(I38+0.3)/(1-3.7%)),(I38+0.3)/(1-2.2%))</f>
        <v>300</v>
      </c>
      <c r="J40" s="21">
        <f>IF(ISBLANK(B43),IF(ISBLANK(B44),J38,(J38+0.3)/(1-3.7%)),(J38+0.3)/(1-2.2%))</f>
        <v>350</v>
      </c>
    </row>
    <row r="41" spans="2:10" s="1" customFormat="1" ht="12.75" x14ac:dyDescent="0.2">
      <c r="B41" s="53" t="s">
        <v>15</v>
      </c>
      <c r="C41" s="53"/>
      <c r="D41" s="53"/>
      <c r="E41" s="53"/>
      <c r="F41" s="53"/>
      <c r="G41" s="53"/>
      <c r="H41" s="53"/>
      <c r="I41" s="53"/>
    </row>
    <row r="42" spans="2:10" s="1" customFormat="1" ht="12.75" x14ac:dyDescent="0.2">
      <c r="B42" s="42"/>
      <c r="C42" s="34" t="s">
        <v>31</v>
      </c>
      <c r="D42" s="35"/>
      <c r="E42" s="35"/>
      <c r="F42" s="35"/>
      <c r="G42" s="35"/>
      <c r="H42" s="35"/>
      <c r="I42" s="35"/>
    </row>
    <row r="43" spans="2:10" s="1" customFormat="1" ht="12.75" x14ac:dyDescent="0.2">
      <c r="B43" s="42"/>
      <c r="C43" s="34" t="s">
        <v>16</v>
      </c>
      <c r="D43" s="35"/>
      <c r="E43" s="35"/>
      <c r="F43" s="35"/>
      <c r="G43" s="35"/>
      <c r="H43" s="35"/>
      <c r="I43" s="35"/>
    </row>
    <row r="44" spans="2:10" s="1" customFormat="1" ht="12.75" x14ac:dyDescent="0.2">
      <c r="B44" s="42"/>
      <c r="C44" s="34" t="s">
        <v>17</v>
      </c>
      <c r="D44" s="35"/>
      <c r="E44" s="35"/>
      <c r="F44" s="35"/>
      <c r="G44" s="35"/>
      <c r="H44" s="35"/>
      <c r="I44" s="35"/>
    </row>
    <row r="45" spans="2:10" s="1" customFormat="1" ht="12.75" x14ac:dyDescent="0.2">
      <c r="F45" s="16"/>
    </row>
    <row r="46" spans="2:10" s="1" customFormat="1" ht="12.75" x14ac:dyDescent="0.2">
      <c r="B46" s="48" t="s">
        <v>27</v>
      </c>
      <c r="C46" s="48"/>
      <c r="D46" s="48"/>
      <c r="E46" s="48"/>
      <c r="F46" s="48"/>
      <c r="G46" s="48"/>
      <c r="H46" s="48"/>
      <c r="I46" s="48"/>
    </row>
    <row r="47" spans="2:10" s="1" customFormat="1" ht="12.75" x14ac:dyDescent="0.2">
      <c r="F47" s="16"/>
    </row>
  </sheetData>
  <mergeCells count="20">
    <mergeCell ref="B1:J1"/>
    <mergeCell ref="B5:C5"/>
    <mergeCell ref="B7:C7"/>
    <mergeCell ref="G13:H13"/>
    <mergeCell ref="D3:J3"/>
    <mergeCell ref="B3:C3"/>
    <mergeCell ref="B4:C4"/>
    <mergeCell ref="D4:J4"/>
    <mergeCell ref="D5:J5"/>
    <mergeCell ref="B46:I46"/>
    <mergeCell ref="B6:C6"/>
    <mergeCell ref="I13:J13"/>
    <mergeCell ref="F36:H36"/>
    <mergeCell ref="F39:H39"/>
    <mergeCell ref="B41:I41"/>
    <mergeCell ref="F40:H40"/>
    <mergeCell ref="F38:H38"/>
    <mergeCell ref="F37:H37"/>
    <mergeCell ref="D6:J6"/>
    <mergeCell ref="D7:J7"/>
  </mergeCells>
  <pageMargins left="0.7" right="0.7" top="0.75" bottom="0.75" header="0.3" footer="0.3"/>
  <pageSetup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 Registration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Gail</cp:lastModifiedBy>
  <cp:lastPrinted>2018-09-06T19:34:33Z</cp:lastPrinted>
  <dcterms:created xsi:type="dcterms:W3CDTF">2016-11-10T18:01:17Z</dcterms:created>
  <dcterms:modified xsi:type="dcterms:W3CDTF">2018-09-07T19:19:22Z</dcterms:modified>
</cp:coreProperties>
</file>